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4240" windowHeight="13140"/>
  </bookViews>
  <sheets>
    <sheet name="ANUAL" sheetId="5" r:id="rId1"/>
  </sheets>
  <calcPr calcId="144525"/>
</workbook>
</file>

<file path=xl/calcChain.xml><?xml version="1.0" encoding="utf-8"?>
<calcChain xmlns="http://schemas.openxmlformats.org/spreadsheetml/2006/main">
  <c r="J42" i="5" l="1"/>
  <c r="J30" i="5"/>
  <c r="J22" i="5"/>
  <c r="J18" i="5"/>
  <c r="J14" i="5"/>
  <c r="J10" i="5"/>
  <c r="J3" i="5"/>
  <c r="J52" i="5" s="1"/>
  <c r="J46" i="5"/>
</calcChain>
</file>

<file path=xl/sharedStrings.xml><?xml version="1.0" encoding="utf-8"?>
<sst xmlns="http://schemas.openxmlformats.org/spreadsheetml/2006/main" count="257" uniqueCount="67">
  <si>
    <t>Empenho</t>
  </si>
  <si>
    <t>Elemento de Despesa</t>
  </si>
  <si>
    <t>Ficha</t>
  </si>
  <si>
    <t>Data</t>
  </si>
  <si>
    <t>Histórico</t>
  </si>
  <si>
    <t>ASSOCIAÇÃO DE PAIS E AMIGOS DOS EXCEPCIONAIS DE LORENA - APAE LORENA</t>
  </si>
  <si>
    <t>3.3.50.39.00 - Outros Serviços de Terceiros - Pessoa Jurídica</t>
  </si>
  <si>
    <t>ASSOCIACAO CRIANCA ESPECIAL DE PAIS COMPANHEIROS CEPAC</t>
  </si>
  <si>
    <t>J A M MANTENEDORA JACAREI AMPARA MENORES</t>
  </si>
  <si>
    <t>Nome Credor</t>
  </si>
  <si>
    <t>Total</t>
  </si>
  <si>
    <t>ADITAMENTO TERMO DE COLABORAÇÃO 1.085.00/2022 - ASSOCIAÇÃO DE PAIS E AMIGOS DOS EXCEPCIONAIS DE LORENA - APAE LORENA - 1ª A 3ª PARCELA</t>
  </si>
  <si>
    <t>ADITAMENTO TERMO DE COLABORAÇÃO 1.017.00/2020 - ASSOCIACAO CRIANCA ESPECIAL DE PAIS COMPANHEIROS CEPAC - 1ª A 3ª PARCELA</t>
  </si>
  <si>
    <t>ADITAMENTO TERMO DE COLABORAÇÃO 1.016.00/2020 - J A M MANTENEDORA JACAREI AMPARA MENORES - 1ª A 3ª PARCELA</t>
  </si>
  <si>
    <t>Valor Pago</t>
  </si>
  <si>
    <t>ADITAMENTO TERMO DE COLABORAÇÃO 1.085.00/2022 - ASSOCIAÇÃO DE PAIS E AMIGOS DOS EXCEPCIONAIS DE LORENA - APAE LORENA
12 MESES
JANEIRO A DEZEMBRO/2024</t>
  </si>
  <si>
    <t>ADITAMENTO TERMO DE COLABORAÇÃO 1.016.00/2020 - J A M MANTENEDORA JACAREI AMPARA MENORES
12 MESES
JANEIRO A DEZEMBRO/2024</t>
  </si>
  <si>
    <t xml:space="preserve">TERMO DE COLABORAÇÃO 1.017.00/2020 - ASSOCIACAO CRIANCA ESPECIAL DE PAIS COMPANHEIROS CEPAC
MARÇO/24
</t>
  </si>
  <si>
    <t xml:space="preserve">TERMO DE COLABORAÇÃO 1.017.00/2020 - ASSOCIACAO CRIANCA ESPECIAL DE PAIS COMPANHEIROS CEPAC
MAIO/24
</t>
  </si>
  <si>
    <t>TERMO DE COLABORAÇÃO 1.017.00/2020 - ASSOCIACAO CRIANCA ESPECIAL DE PAIS COMPANHEIROS CEPAC
01 MÊS
JUNHO/2024</t>
  </si>
  <si>
    <t>Fonte de Recurso</t>
  </si>
  <si>
    <t>Unidade Executora</t>
  </si>
  <si>
    <t>01 - Tesouro</t>
  </si>
  <si>
    <t>02.09.02 - FUNDO MUNICIPAL DE ASSISTÊNCIA SOCIAL</t>
  </si>
  <si>
    <t>FICHA: 395 - RECURSO: TESOURO
TERMO DE COLABORAÇÃO 1.017.00/20 - CEPAC
06 MESES
JULHO A DEZEMBRO/2024</t>
  </si>
  <si>
    <t>ADITAMENTO TERMO DE COLABORAÇÃO 1.085.00/2022 - ASSOCIAÇÃO DE PAIS E AMIGOS DOS EXCEPCIONAIS DE LORENA - APAE LORENA
PARCELAS 03 A 06</t>
  </si>
  <si>
    <t>ADITAMENTO TERMO DE COLABORAÇÃO 1.016.00/2020 - J A M MANTENEDORA JACAREI AMPARA MENORES
PARCELAS 10 A 12</t>
  </si>
  <si>
    <t>TERMO DE COLABORAÇÃO 1.017.00/20 - CEPAC
PARCELAS 10 A 12</t>
  </si>
  <si>
    <t>ADITAMENTO TERMO DE COLABORAÇÃO 1.060.00/2022 - ASSOCIAÇÃO DE PAIS E AMIGOS DOS ADOLESCENTES EM RISCO - 1ª A 3ª PARCELA</t>
  </si>
  <si>
    <t>ASSOCIACAO DE PAIS E AMIGOS DOS ADOLESCENTES EM RISCO</t>
  </si>
  <si>
    <t>ADITAMENTO TERMO DE COLABORAÇÃO 1.060.00/2022 - ASSOCIAÇÃO DE PAIS E AMIGOS DOS ADOLESCENTES EM RISCO
6 MESES
JANEIRO A JUNHO/2024</t>
  </si>
  <si>
    <t>MANUTENÇÃO DO TERMO DE COLABORAÇÃO 1.060.00/2022 - ASSOCIAÇÃO DE PAIS E AMIGOS DOS ADOLESCENTES EM RISCO
6 MESES
JULHO A DEZEMBRO/2024</t>
  </si>
  <si>
    <t>ASSOCIAÇÃO DE PAIS E AMIGOS DOS ADOLESCENTES EM RISCO</t>
  </si>
  <si>
    <t>MANUTENÇÃO DO TERMO DE COLABORAÇÃO 1.060.00/2022 - ASSOCIAÇÃO DE PAIS E AMIGOS DOS ADOLESCENTES EM RISCO
PARCELAS 10 A 12</t>
  </si>
  <si>
    <t>TERMO DE COLABORAÇÃO 1.126.00/2023 - LAR FRATERNO DA ACACIA - 2ª e 4ª PARCELA</t>
  </si>
  <si>
    <t>LAR FRATERNO DA ACACIA</t>
  </si>
  <si>
    <t>TERMO DE COLABORAÇÃO 1.126.00/2023 - LAR FRATERNO DA ACACIA
05 MESES
JANEIRO A MAIO/2024</t>
  </si>
  <si>
    <t>ADITAMENTO TERMO DE COLABORAÇÃO 1.015.00/2020 - LAR FRATERNO DA ACACIA - 1ª A 3ª PARCELA</t>
  </si>
  <si>
    <t>ADITAMENTO TERMO DE COLABORAÇÃO 1.015.00/2020 - LAR FRATERNO DA ACACIA
06 MESES
JANEIRO A JUNHO/2024</t>
  </si>
  <si>
    <t>ADITAMENTO TERMO DE COLABORAÇÃO 1.014.00/2020 - ASSOCIAÇÃO HUMANITÁRIA AMOR E CARIDADE - 
1ª A 3ª PARCELA</t>
  </si>
  <si>
    <t>ASSOCIACAO HUMANITARIA AMOR E CARIDADE</t>
  </si>
  <si>
    <t>ADITAMENTO TERMO DE COLABORAÇÃO 1.014.00/2020 - ASSOCIAÇÃO HUMANITÁRIA AMOR E CARIDADE
05 MESES
JANEIRO A MAIO/2024</t>
  </si>
  <si>
    <t>ADITAMENTO TERMO DE COLABORAÇÃO 1.006.00/2023 - LAR FREDERICO OZANAM - 1ª A 3ª PARCELA</t>
  </si>
  <si>
    <t>LAR FREDERICO OZANAM</t>
  </si>
  <si>
    <t>ADITAMENTO TERMO DE COLABORAÇÃO 1.006.00/2023 - LAR FREDERICO OZANAM
12 MESES
JANEIRO A DEZEMBRO/2024</t>
  </si>
  <si>
    <t>ADITAMENTO TERMO DE COLABORAÇÃO 1.006.00/2023 - LAR FREDERICO OZANAM
PARCELAS 10 A 12</t>
  </si>
  <si>
    <t>TERMO DE COLABORAÇÃO 1.014.00/2020 - ASSOCIAÇÃO HUMANITÁRIA AMOR E CARIDADE
01 MÊS
JUNHO/2024</t>
  </si>
  <si>
    <t>TERMO DE COLABORAÇÃO 1.015.00/2020 - LAR FRATERNO DA ACACIA
01 MÊS
JULHO/2024</t>
  </si>
  <si>
    <t>TERMO DE COLABORAÇÃO 1.015.00/2020 - LAR FRATERNO DA ACACIA
PARCELA 12 - PARCIAL</t>
  </si>
  <si>
    <t>FICHA: 493 - RECURSO: TESOURO
TERMO DE COLABORAÇÃO 1.014.00/20 - ASSOCIAÇÃO HUMANITÁRIA AMOR E CARIDADE
06 MESES
JULHO A DEZEMBRO/2024</t>
  </si>
  <si>
    <t>TERMO DE COLABORAÇÃO 1.014.00/20 - ASSOCIAÇÃO HUMANITÁRIA AMOR E CARIDADE
PARCELAS 10 A 12</t>
  </si>
  <si>
    <t>FICHA: 493 - RECURSO: TESOURO
TERMO DE COLABORAÇÃO 1.015.00/20 - LAR FRATERNO DA ACACIA
05 MESES
AGOSTO A DEZEMBRO/2024</t>
  </si>
  <si>
    <t>TERMO DE COLABORAÇÃO 1.015.00/20 - LAR FRATERNO DA ACACIA
PARCELAS 10 A 12</t>
  </si>
  <si>
    <t>Formalização do Termo de Colaboração, conforme Edital de Chamamento nº 01/2024 - SAS, para oferta de vagas em ILPI (Instituição de Longa Permanência para Idosos)  para pessoas idosas com Grau III de dependência, no município de Jacareí.                                                                                       PARCELAS 1 A 3</t>
  </si>
  <si>
    <t xml:space="preserve">Formalização do Termo de Colaboração, conforme Edital de Chamamento nº 01/2024 - SAS, para oferta de vagas em ILPI (Instituição de Longa Permanência para Idosos)  para pessoas idosas com Grau III de dependência, no município de Jacareí.                                                                                       PARCELA 4 </t>
  </si>
  <si>
    <t xml:space="preserve">Formalização do Termo de Colaboração, conforme Edital de Chamamento nº 01/2024 - SAS, para oferta de vagas em ILPI (Instituição de Longa Permanência para Idosos)  para pessoas idosas com Grau III de dependência, no município de Jacareí.                                                                                       PARCELAS 1 A 3          </t>
  </si>
  <si>
    <t>Formalização do Termo de Colaboração, conforme Edital de Chamamento nº 01/2024 - SAS, para oferta de vagas em ILPI (Instituição de Longa Permanência para Idosos)  para pessoas idosas com Grau III de dependência, no município de Jacareí.                                                                                       PARCELA 4</t>
  </si>
  <si>
    <t>TERMO DE COLABORAÇÃO 1.005.00/2023 - ASSOCIAÇÃO DE ASSISTÊNCIA ÀS MULHERES, CRIANÇAS E ADOLESCENTES VÍTIMAS DE VIOLÊNCIA - "RECOMEÇAR" - 10ª A 12ª PARCELA</t>
  </si>
  <si>
    <t>ASSOCIAÇÃO DE ASSISTÊNCIA ÀS MULHERES, CRIANÇAS E ADOLESCENTES VÍTIMAS DE VIOLÊNCIA - "RECOMEÇAR"</t>
  </si>
  <si>
    <t>TERMO DE COLABORAÇÃO 1.005.00/2023 - ASSOCIAÇÃO DE ASSISTÊNCIA ÀS MULHERES, CRIANÇAS E ADOLESCENTES VÍTIMAS DE VIOLÊNCIA - "RECOMEÇAR"
4 MESES
JANEIRO A ABRIL/2024</t>
  </si>
  <si>
    <t>TERMO DE COLABORAÇÃO 1.005.00/2023 - ASSOCIAÇÃO DE ASSISTÊNCIA ÀS MULHERES, CRIANÇAS E ADOLESCENTES VÍTIMAS DE VIOLÊNCIA - "RECOMEÇAR"
8 MESES
MAIO A DEZEMBRO/2024</t>
  </si>
  <si>
    <t xml:space="preserve">TERMO DE COLABORAÇÃO 1.005.00/2023 - ASSOCIAÇÃO DE ASSISTÊNCIA ÀS MULHERES, CRIANÇAS E ADOLESCENTES VÍTIMAS DE VIOLÊNCIA - "RECOMEÇAR"
PARCELAS 7 E 9 </t>
  </si>
  <si>
    <t>TERMO DE COLABORAÇÃO 1.005.00/2023 - ASSOCIAÇÃO DE ASSISTÊNCIA ÀS MULHERES, CRIANÇAS E ADOLESCENTES VÍTIMAS DE VIOLÊNCIA - "RECOMEÇAR"
PARCELA 1</t>
  </si>
  <si>
    <t>Ficha 493 - Recurso Tesouro
Contratação de empresa especializada para oferta de vaga para o idoso L. R. A., Grau de Dependência III (atribuído ao idoso por meio de laudo médico) conforme determinação judicial expedida nos autos do processo nº 1009826-30.2023.8.26.0292, pelo período de 4 (quatro) meses (maio a agosto). 
Contratação se faz necessária enquanto aguardamos finalização do Edital de Chamamento Público para formalização de parceria com OSC apta a ofertar o Acolhimento Institucional de Idosos com Grau III de dependência.
Condições de pagamento - 04 DFS</t>
  </si>
  <si>
    <t>Ficha 493 - Recurso Tesouro
Contratação de empresa especializada para oferta de vaga para o idoso o L. R. A., Grau de Dependência III (atribuído ao idoso por meio de laudo médico) conforme determinação judicial expedida nos autos do processo nº 1009826-30.2023.8.26.0292, pelo período de 4 (quatro) meses (maio a agosto). 
Contratação se faz necessária enquanto aguardamos finalização do Edital de Chamamento Público para formalização de parceria com OSC apta a ofertar o Acolhimento Institucional de Idosos com Grau III de dependência.
Condições de pagamento - 04 DFS</t>
  </si>
  <si>
    <t>TOTAL</t>
  </si>
  <si>
    <t>PAGAMENTOS POR EMPENHOS - OSC'S PROTEÇÃO SOCIAL ESPECIAL MUNICIPAL - REDE INDIRETA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</si>
</sst>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  <charset val="1"/>
    </font>
    <font>
      <sz val="8"/>
      <color rgb="FF2A5276"/>
      <name val="Tahoma"/>
      <charset val="1"/>
    </font>
    <font>
      <b/>
      <sz val="8"/>
      <name val="Tahoma"/>
      <family val="2"/>
    </font>
    <font>
      <sz val="8"/>
      <name val="Tahoma"/>
      <family val="2"/>
    </font>
    <font>
      <sz val="11"/>
      <name val="Calibri"/>
      <family val="2"/>
    </font>
    <font>
      <sz val="8"/>
      <color rgb="FF2A5276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CFC"/>
        <bgColor rgb="FFFCFCFC"/>
      </patternFill>
    </fill>
    <fill>
      <patternFill patternType="solid">
        <fgColor rgb="FFFAFAFA"/>
        <bgColor rgb="FFFAFAFA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8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39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39" fontId="3" fillId="4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3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39" fontId="3" fillId="0" borderId="1" xfId="0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39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14" fontId="3" fillId="3" borderId="1" xfId="0" applyNumberFormat="1" applyFont="1" applyFill="1" applyBorder="1" applyAlignment="1" applyProtection="1">
      <alignment horizontal="center" vertical="center" wrapText="1"/>
    </xf>
    <xf numFmtId="39" fontId="3" fillId="3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39" fontId="2" fillId="2" borderId="1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39" fontId="2" fillId="2" borderId="2" xfId="0" applyNumberFormat="1" applyFont="1" applyFill="1" applyBorder="1" applyAlignment="1">
      <alignment horizontal="center" vertical="center" wrapText="1"/>
    </xf>
    <xf numFmtId="39" fontId="2" fillId="2" borderId="3" xfId="0" applyNumberFormat="1" applyFont="1" applyFill="1" applyBorder="1" applyAlignment="1">
      <alignment horizontal="center" vertical="center" wrapText="1"/>
    </xf>
    <xf numFmtId="39" fontId="2" fillId="2" borderId="4" xfId="0" applyNumberFormat="1" applyFont="1" applyFill="1" applyBorder="1" applyAlignment="1">
      <alignment horizontal="center" vertical="center" wrapText="1"/>
    </xf>
    <xf numFmtId="39" fontId="2" fillId="0" borderId="2" xfId="0" applyNumberFormat="1" applyFont="1" applyFill="1" applyBorder="1" applyAlignment="1" applyProtection="1">
      <alignment horizontal="center" vertical="center" wrapText="1"/>
    </xf>
    <xf numFmtId="39" fontId="2" fillId="0" borderId="3" xfId="0" applyNumberFormat="1" applyFont="1" applyFill="1" applyBorder="1" applyAlignment="1" applyProtection="1">
      <alignment horizontal="center" vertical="center" wrapText="1"/>
    </xf>
    <xf numFmtId="39" fontId="2" fillId="0" borderId="4" xfId="0" applyNumberFormat="1" applyFont="1" applyFill="1" applyBorder="1" applyAlignment="1" applyProtection="1">
      <alignment horizontal="center" vertical="center" wrapText="1"/>
    </xf>
    <xf numFmtId="39" fontId="2" fillId="2" borderId="2" xfId="0" applyNumberFormat="1" applyFont="1" applyFill="1" applyBorder="1" applyAlignment="1">
      <alignment horizontal="center" vertical="center"/>
    </xf>
    <xf numFmtId="39" fontId="2" fillId="2" borderId="3" xfId="0" applyNumberFormat="1" applyFont="1" applyFill="1" applyBorder="1" applyAlignment="1">
      <alignment horizontal="center" vertical="center"/>
    </xf>
    <xf numFmtId="39" fontId="2" fillId="2" borderId="4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view="pageBreakPreview" topLeftCell="A4" zoomScale="86" zoomScaleNormal="100" zoomScaleSheetLayoutView="86" workbookViewId="0">
      <selection activeCell="F5" sqref="F5"/>
    </sheetView>
  </sheetViews>
  <sheetFormatPr defaultRowHeight="10.5" x14ac:dyDescent="0.25"/>
  <cols>
    <col min="1" max="1" width="7.28515625" style="11" customWidth="1"/>
    <col min="2" max="2" width="9.42578125" style="11" customWidth="1"/>
    <col min="3" max="3" width="11.42578125" style="11" customWidth="1"/>
    <col min="4" max="4" width="42.85546875" style="11" customWidth="1"/>
    <col min="5" max="5" width="28.7109375" style="11" customWidth="1"/>
    <col min="6" max="6" width="18.85546875" style="11" customWidth="1"/>
    <col min="7" max="8" width="15" style="11" customWidth="1"/>
    <col min="9" max="9" width="12.140625" style="11"/>
    <col min="10" max="10" width="19.7109375" style="25" customWidth="1"/>
    <col min="11" max="16384" width="9.140625" style="11"/>
  </cols>
  <sheetData>
    <row r="1" spans="1:10" ht="36" customHeight="1" x14ac:dyDescent="0.25">
      <c r="A1" s="28" t="s">
        <v>66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8" customFormat="1" ht="21" x14ac:dyDescent="0.25">
      <c r="A2" s="7" t="s">
        <v>2</v>
      </c>
      <c r="B2" s="7" t="s">
        <v>0</v>
      </c>
      <c r="C2" s="7" t="s">
        <v>3</v>
      </c>
      <c r="D2" s="7" t="s">
        <v>4</v>
      </c>
      <c r="E2" s="7" t="s">
        <v>9</v>
      </c>
      <c r="F2" s="7" t="s">
        <v>20</v>
      </c>
      <c r="G2" s="7" t="s">
        <v>21</v>
      </c>
      <c r="H2" s="7" t="s">
        <v>1</v>
      </c>
      <c r="I2" s="7" t="s">
        <v>14</v>
      </c>
      <c r="J2" s="7" t="s">
        <v>10</v>
      </c>
    </row>
    <row r="3" spans="1:10" ht="42" x14ac:dyDescent="0.25">
      <c r="A3" s="4">
        <v>395</v>
      </c>
      <c r="B3" s="4">
        <v>588</v>
      </c>
      <c r="C3" s="5">
        <v>45306</v>
      </c>
      <c r="D3" s="4" t="s">
        <v>12</v>
      </c>
      <c r="E3" s="4" t="s">
        <v>7</v>
      </c>
      <c r="F3" s="10" t="s">
        <v>22</v>
      </c>
      <c r="G3" s="10" t="s">
        <v>23</v>
      </c>
      <c r="H3" s="4" t="s">
        <v>6</v>
      </c>
      <c r="I3" s="6">
        <v>130885.32</v>
      </c>
      <c r="J3" s="32">
        <f>SUM(I3:I9)</f>
        <v>530853.75</v>
      </c>
    </row>
    <row r="4" spans="1:10" ht="42" x14ac:dyDescent="0.25">
      <c r="A4" s="10">
        <v>395</v>
      </c>
      <c r="B4" s="10">
        <v>2667</v>
      </c>
      <c r="C4" s="12">
        <v>45356</v>
      </c>
      <c r="D4" s="10" t="s">
        <v>17</v>
      </c>
      <c r="E4" s="10" t="s">
        <v>7</v>
      </c>
      <c r="F4" s="10" t="s">
        <v>22</v>
      </c>
      <c r="G4" s="10" t="s">
        <v>23</v>
      </c>
      <c r="H4" s="10" t="s">
        <v>6</v>
      </c>
      <c r="I4" s="13">
        <v>70097.56</v>
      </c>
      <c r="J4" s="33"/>
    </row>
    <row r="5" spans="1:10" ht="54" customHeight="1" x14ac:dyDescent="0.25">
      <c r="A5" s="10">
        <v>395</v>
      </c>
      <c r="B5" s="10">
        <v>4745</v>
      </c>
      <c r="C5" s="12">
        <v>45412</v>
      </c>
      <c r="D5" s="10" t="s">
        <v>18</v>
      </c>
      <c r="E5" s="10" t="s">
        <v>7</v>
      </c>
      <c r="F5" s="10" t="s">
        <v>22</v>
      </c>
      <c r="G5" s="10" t="s">
        <v>23</v>
      </c>
      <c r="H5" s="10" t="s">
        <v>6</v>
      </c>
      <c r="I5" s="13">
        <v>44238</v>
      </c>
      <c r="J5" s="33"/>
    </row>
    <row r="6" spans="1:10" s="8" customFormat="1" ht="42" x14ac:dyDescent="0.25">
      <c r="A6" s="10">
        <v>395</v>
      </c>
      <c r="B6" s="10">
        <v>5730</v>
      </c>
      <c r="C6" s="12">
        <v>45440</v>
      </c>
      <c r="D6" s="10" t="s">
        <v>19</v>
      </c>
      <c r="E6" s="10" t="s">
        <v>7</v>
      </c>
      <c r="F6" s="10" t="s">
        <v>22</v>
      </c>
      <c r="G6" s="10" t="s">
        <v>23</v>
      </c>
      <c r="H6" s="10" t="s">
        <v>6</v>
      </c>
      <c r="I6" s="13">
        <v>6284.96</v>
      </c>
      <c r="J6" s="33"/>
    </row>
    <row r="7" spans="1:10" s="8" customFormat="1" ht="42" x14ac:dyDescent="0.25">
      <c r="A7" s="10">
        <v>395</v>
      </c>
      <c r="B7" s="10">
        <v>5730</v>
      </c>
      <c r="C7" s="12">
        <v>45440</v>
      </c>
      <c r="D7" s="10" t="s">
        <v>19</v>
      </c>
      <c r="E7" s="10" t="s">
        <v>7</v>
      </c>
      <c r="F7" s="10" t="s">
        <v>22</v>
      </c>
      <c r="G7" s="10" t="s">
        <v>23</v>
      </c>
      <c r="H7" s="10" t="s">
        <v>6</v>
      </c>
      <c r="I7" s="13">
        <v>37952.85</v>
      </c>
      <c r="J7" s="33"/>
    </row>
    <row r="8" spans="1:10" s="8" customFormat="1" ht="52.5" x14ac:dyDescent="0.25">
      <c r="A8" s="10">
        <v>395</v>
      </c>
      <c r="B8" s="10">
        <v>6038</v>
      </c>
      <c r="C8" s="12">
        <v>45449</v>
      </c>
      <c r="D8" s="10" t="s">
        <v>24</v>
      </c>
      <c r="E8" s="10" t="s">
        <v>7</v>
      </c>
      <c r="F8" s="10" t="s">
        <v>22</v>
      </c>
      <c r="G8" s="10" t="s">
        <v>23</v>
      </c>
      <c r="H8" s="10" t="s">
        <v>6</v>
      </c>
      <c r="I8" s="13">
        <v>82667.67</v>
      </c>
      <c r="J8" s="33"/>
    </row>
    <row r="9" spans="1:10" s="8" customFormat="1" ht="42" x14ac:dyDescent="0.25">
      <c r="A9" s="15">
        <v>395</v>
      </c>
      <c r="B9" s="15">
        <v>6038</v>
      </c>
      <c r="C9" s="16">
        <v>45449</v>
      </c>
      <c r="D9" s="15" t="s">
        <v>27</v>
      </c>
      <c r="E9" s="15" t="s">
        <v>7</v>
      </c>
      <c r="F9" s="15" t="s">
        <v>22</v>
      </c>
      <c r="G9" s="15" t="s">
        <v>23</v>
      </c>
      <c r="H9" s="15" t="s">
        <v>6</v>
      </c>
      <c r="I9" s="17">
        <v>158727.39000000001</v>
      </c>
      <c r="J9" s="34"/>
    </row>
    <row r="10" spans="1:10" s="8" customFormat="1" ht="42" x14ac:dyDescent="0.25">
      <c r="A10" s="1">
        <v>395</v>
      </c>
      <c r="B10" s="1">
        <v>586</v>
      </c>
      <c r="C10" s="2">
        <v>45306</v>
      </c>
      <c r="D10" s="1" t="s">
        <v>11</v>
      </c>
      <c r="E10" s="1" t="s">
        <v>5</v>
      </c>
      <c r="F10" s="10" t="s">
        <v>22</v>
      </c>
      <c r="G10" s="10" t="s">
        <v>23</v>
      </c>
      <c r="H10" s="1" t="s">
        <v>6</v>
      </c>
      <c r="I10" s="3">
        <v>15000</v>
      </c>
      <c r="J10" s="29">
        <f>SUM(I10:I13)</f>
        <v>58350</v>
      </c>
    </row>
    <row r="11" spans="1:10" s="8" customFormat="1" ht="52.5" x14ac:dyDescent="0.25">
      <c r="A11" s="10">
        <v>395</v>
      </c>
      <c r="B11" s="10">
        <v>586</v>
      </c>
      <c r="C11" s="12">
        <v>45306</v>
      </c>
      <c r="D11" s="10" t="s">
        <v>15</v>
      </c>
      <c r="E11" s="10" t="s">
        <v>5</v>
      </c>
      <c r="F11" s="10" t="s">
        <v>22</v>
      </c>
      <c r="G11" s="10" t="s">
        <v>23</v>
      </c>
      <c r="H11" s="10" t="s">
        <v>6</v>
      </c>
      <c r="I11" s="13">
        <v>13350</v>
      </c>
      <c r="J11" s="30"/>
    </row>
    <row r="12" spans="1:10" s="8" customFormat="1" ht="52.5" x14ac:dyDescent="0.25">
      <c r="A12" s="10">
        <v>395</v>
      </c>
      <c r="B12" s="10">
        <v>586</v>
      </c>
      <c r="C12" s="12">
        <v>45306</v>
      </c>
      <c r="D12" s="10" t="s">
        <v>15</v>
      </c>
      <c r="E12" s="10" t="s">
        <v>5</v>
      </c>
      <c r="F12" s="10" t="s">
        <v>22</v>
      </c>
      <c r="G12" s="10" t="s">
        <v>23</v>
      </c>
      <c r="H12" s="10" t="s">
        <v>6</v>
      </c>
      <c r="I12" s="13">
        <v>10000</v>
      </c>
      <c r="J12" s="30"/>
    </row>
    <row r="13" spans="1:10" s="8" customFormat="1" ht="42" x14ac:dyDescent="0.25">
      <c r="A13" s="15">
        <v>395</v>
      </c>
      <c r="B13" s="15">
        <v>586</v>
      </c>
      <c r="C13" s="16">
        <v>45306</v>
      </c>
      <c r="D13" s="15" t="s">
        <v>25</v>
      </c>
      <c r="E13" s="15" t="s">
        <v>5</v>
      </c>
      <c r="F13" s="15" t="s">
        <v>22</v>
      </c>
      <c r="G13" s="15" t="s">
        <v>23</v>
      </c>
      <c r="H13" s="15" t="s">
        <v>6</v>
      </c>
      <c r="I13" s="17">
        <v>20000</v>
      </c>
      <c r="J13" s="31"/>
    </row>
    <row r="14" spans="1:10" s="8" customFormat="1" ht="42" x14ac:dyDescent="0.25">
      <c r="A14" s="1">
        <v>395</v>
      </c>
      <c r="B14" s="1">
        <v>593</v>
      </c>
      <c r="C14" s="2">
        <v>45306</v>
      </c>
      <c r="D14" s="1" t="s">
        <v>13</v>
      </c>
      <c r="E14" s="1" t="s">
        <v>8</v>
      </c>
      <c r="F14" s="10" t="s">
        <v>22</v>
      </c>
      <c r="G14" s="10" t="s">
        <v>23</v>
      </c>
      <c r="H14" s="1" t="s">
        <v>6</v>
      </c>
      <c r="I14" s="3">
        <v>36416.06</v>
      </c>
      <c r="J14" s="32">
        <f>SUM(I14:I17)</f>
        <v>159256.12</v>
      </c>
    </row>
    <row r="15" spans="1:10" s="14" customFormat="1" ht="42" x14ac:dyDescent="0.25">
      <c r="A15" s="10">
        <v>395</v>
      </c>
      <c r="B15" s="10">
        <v>593</v>
      </c>
      <c r="C15" s="12">
        <v>45306</v>
      </c>
      <c r="D15" s="10" t="s">
        <v>16</v>
      </c>
      <c r="E15" s="10" t="s">
        <v>8</v>
      </c>
      <c r="F15" s="10" t="s">
        <v>22</v>
      </c>
      <c r="G15" s="10" t="s">
        <v>23</v>
      </c>
      <c r="H15" s="10" t="s">
        <v>6</v>
      </c>
      <c r="I15" s="13">
        <v>36974.230000000003</v>
      </c>
      <c r="J15" s="33"/>
    </row>
    <row r="16" spans="1:10" s="14" customFormat="1" ht="42" x14ac:dyDescent="0.25">
      <c r="A16" s="10">
        <v>395</v>
      </c>
      <c r="B16" s="10">
        <v>593</v>
      </c>
      <c r="C16" s="12">
        <v>45306</v>
      </c>
      <c r="D16" s="10" t="s">
        <v>16</v>
      </c>
      <c r="E16" s="10" t="s">
        <v>8</v>
      </c>
      <c r="F16" s="10" t="s">
        <v>22</v>
      </c>
      <c r="G16" s="10" t="s">
        <v>23</v>
      </c>
      <c r="H16" s="10" t="s">
        <v>6</v>
      </c>
      <c r="I16" s="13">
        <v>42554.7</v>
      </c>
      <c r="J16" s="33"/>
    </row>
    <row r="17" spans="1:10" s="14" customFormat="1" ht="42" x14ac:dyDescent="0.25">
      <c r="A17" s="15">
        <v>395</v>
      </c>
      <c r="B17" s="15">
        <v>593</v>
      </c>
      <c r="C17" s="16">
        <v>45306</v>
      </c>
      <c r="D17" s="15" t="s">
        <v>26</v>
      </c>
      <c r="E17" s="15" t="s">
        <v>8</v>
      </c>
      <c r="F17" s="15" t="s">
        <v>22</v>
      </c>
      <c r="G17" s="15" t="s">
        <v>23</v>
      </c>
      <c r="H17" s="15" t="s">
        <v>6</v>
      </c>
      <c r="I17" s="17">
        <v>43311.13</v>
      </c>
      <c r="J17" s="34"/>
    </row>
    <row r="18" spans="1:10" s="18" customFormat="1" ht="47.25" customHeight="1" x14ac:dyDescent="0.25">
      <c r="A18" s="1">
        <v>397</v>
      </c>
      <c r="B18" s="1">
        <v>589</v>
      </c>
      <c r="C18" s="2">
        <v>45306</v>
      </c>
      <c r="D18" s="1" t="s">
        <v>28</v>
      </c>
      <c r="E18" s="1" t="s">
        <v>29</v>
      </c>
      <c r="F18" s="10" t="s">
        <v>22</v>
      </c>
      <c r="G18" s="10" t="s">
        <v>23</v>
      </c>
      <c r="H18" s="1" t="s">
        <v>6</v>
      </c>
      <c r="I18" s="6">
        <v>623700</v>
      </c>
      <c r="J18" s="35">
        <f>SUM(I18:I21)</f>
        <v>2494800</v>
      </c>
    </row>
    <row r="19" spans="1:10" s="18" customFormat="1" ht="63.75" customHeight="1" x14ac:dyDescent="0.25">
      <c r="A19" s="10">
        <v>397</v>
      </c>
      <c r="B19" s="10">
        <v>589</v>
      </c>
      <c r="C19" s="12">
        <v>45306</v>
      </c>
      <c r="D19" s="10" t="s">
        <v>30</v>
      </c>
      <c r="E19" s="10" t="s">
        <v>29</v>
      </c>
      <c r="F19" s="10" t="s">
        <v>22</v>
      </c>
      <c r="G19" s="10" t="s">
        <v>23</v>
      </c>
      <c r="H19" s="10" t="s">
        <v>6</v>
      </c>
      <c r="I19" s="13">
        <v>623700</v>
      </c>
      <c r="J19" s="36"/>
    </row>
    <row r="20" spans="1:10" s="18" customFormat="1" ht="57.75" customHeight="1" x14ac:dyDescent="0.25">
      <c r="A20" s="10">
        <v>397</v>
      </c>
      <c r="B20" s="10">
        <v>6103</v>
      </c>
      <c r="C20" s="12">
        <v>45453</v>
      </c>
      <c r="D20" s="10" t="s">
        <v>31</v>
      </c>
      <c r="E20" s="10" t="s">
        <v>32</v>
      </c>
      <c r="F20" s="10" t="s">
        <v>22</v>
      </c>
      <c r="G20" s="10" t="s">
        <v>23</v>
      </c>
      <c r="H20" s="10" t="s">
        <v>6</v>
      </c>
      <c r="I20" s="13">
        <v>623700</v>
      </c>
      <c r="J20" s="36"/>
    </row>
    <row r="21" spans="1:10" s="18" customFormat="1" ht="47.25" customHeight="1" x14ac:dyDescent="0.25">
      <c r="A21" s="15">
        <v>397</v>
      </c>
      <c r="B21" s="15">
        <v>6103</v>
      </c>
      <c r="C21" s="16">
        <v>45453</v>
      </c>
      <c r="D21" s="15" t="s">
        <v>33</v>
      </c>
      <c r="E21" s="15" t="s">
        <v>32</v>
      </c>
      <c r="F21" s="15" t="s">
        <v>22</v>
      </c>
      <c r="G21" s="15" t="s">
        <v>23</v>
      </c>
      <c r="H21" s="15" t="s">
        <v>6</v>
      </c>
      <c r="I21" s="17">
        <v>623700</v>
      </c>
      <c r="J21" s="37"/>
    </row>
    <row r="22" spans="1:10" s="18" customFormat="1" ht="47.25" customHeight="1" x14ac:dyDescent="0.25">
      <c r="A22" s="1">
        <v>493</v>
      </c>
      <c r="B22" s="1">
        <v>585</v>
      </c>
      <c r="C22" s="2">
        <v>45306</v>
      </c>
      <c r="D22" s="1" t="s">
        <v>39</v>
      </c>
      <c r="E22" s="1" t="s">
        <v>40</v>
      </c>
      <c r="F22" s="10" t="s">
        <v>22</v>
      </c>
      <c r="G22" s="10" t="s">
        <v>23</v>
      </c>
      <c r="H22" s="1" t="s">
        <v>6</v>
      </c>
      <c r="I22" s="3">
        <v>235590.75</v>
      </c>
      <c r="J22" s="29">
        <f>SUM(I22:I29)</f>
        <v>1076862.67</v>
      </c>
    </row>
    <row r="23" spans="1:10" s="18" customFormat="1" ht="47.25" customHeight="1" x14ac:dyDescent="0.25">
      <c r="A23" s="10">
        <v>493</v>
      </c>
      <c r="B23" s="10">
        <v>585</v>
      </c>
      <c r="C23" s="12">
        <v>45306</v>
      </c>
      <c r="D23" s="10" t="s">
        <v>41</v>
      </c>
      <c r="E23" s="10" t="s">
        <v>40</v>
      </c>
      <c r="F23" s="10" t="s">
        <v>22</v>
      </c>
      <c r="G23" s="10" t="s">
        <v>23</v>
      </c>
      <c r="H23" s="10" t="s">
        <v>6</v>
      </c>
      <c r="I23" s="13">
        <v>157060.5</v>
      </c>
      <c r="J23" s="30"/>
    </row>
    <row r="24" spans="1:10" s="18" customFormat="1" ht="47.25" customHeight="1" x14ac:dyDescent="0.25">
      <c r="A24" s="10">
        <v>493</v>
      </c>
      <c r="B24" s="10">
        <v>5731</v>
      </c>
      <c r="C24" s="12">
        <v>45440</v>
      </c>
      <c r="D24" s="10" t="s">
        <v>46</v>
      </c>
      <c r="E24" s="10" t="s">
        <v>40</v>
      </c>
      <c r="F24" s="10" t="s">
        <v>22</v>
      </c>
      <c r="G24" s="10" t="s">
        <v>23</v>
      </c>
      <c r="H24" s="10" t="s">
        <v>6</v>
      </c>
      <c r="I24" s="13">
        <v>78530.25</v>
      </c>
      <c r="J24" s="30"/>
    </row>
    <row r="25" spans="1:10" s="8" customFormat="1" ht="47.25" customHeight="1" x14ac:dyDescent="0.25">
      <c r="A25" s="10">
        <v>493</v>
      </c>
      <c r="B25" s="10">
        <v>6039</v>
      </c>
      <c r="C25" s="12">
        <v>45449</v>
      </c>
      <c r="D25" s="10" t="s">
        <v>49</v>
      </c>
      <c r="E25" s="10" t="s">
        <v>40</v>
      </c>
      <c r="F25" s="10" t="s">
        <v>22</v>
      </c>
      <c r="G25" s="10" t="s">
        <v>23</v>
      </c>
      <c r="H25" s="10" t="s">
        <v>6</v>
      </c>
      <c r="I25" s="13">
        <v>78530.25</v>
      </c>
      <c r="J25" s="30"/>
    </row>
    <row r="26" spans="1:10" s="8" customFormat="1" ht="47.25" customHeight="1" x14ac:dyDescent="0.25">
      <c r="A26" s="10">
        <v>493</v>
      </c>
      <c r="B26" s="10">
        <v>6039</v>
      </c>
      <c r="C26" s="12">
        <v>45449</v>
      </c>
      <c r="D26" s="10" t="s">
        <v>49</v>
      </c>
      <c r="E26" s="10" t="s">
        <v>40</v>
      </c>
      <c r="F26" s="10" t="s">
        <v>22</v>
      </c>
      <c r="G26" s="10" t="s">
        <v>23</v>
      </c>
      <c r="H26" s="10" t="s">
        <v>6</v>
      </c>
      <c r="I26" s="13">
        <v>157060.5</v>
      </c>
      <c r="J26" s="30"/>
    </row>
    <row r="27" spans="1:10" s="8" customFormat="1" ht="47.25" customHeight="1" x14ac:dyDescent="0.25">
      <c r="A27" s="19">
        <v>493</v>
      </c>
      <c r="B27" s="19">
        <v>6039</v>
      </c>
      <c r="C27" s="20">
        <v>45449</v>
      </c>
      <c r="D27" s="19" t="s">
        <v>50</v>
      </c>
      <c r="E27" s="19" t="s">
        <v>40</v>
      </c>
      <c r="F27" s="19" t="s">
        <v>22</v>
      </c>
      <c r="G27" s="19" t="s">
        <v>23</v>
      </c>
      <c r="H27" s="19" t="s">
        <v>6</v>
      </c>
      <c r="I27" s="21">
        <v>235590.42</v>
      </c>
      <c r="J27" s="30"/>
    </row>
    <row r="28" spans="1:10" s="8" customFormat="1" ht="72" customHeight="1" x14ac:dyDescent="0.25">
      <c r="A28" s="19">
        <v>493</v>
      </c>
      <c r="B28" s="19">
        <v>9416</v>
      </c>
      <c r="C28" s="20">
        <v>45545</v>
      </c>
      <c r="D28" s="19" t="s">
        <v>53</v>
      </c>
      <c r="E28" s="19" t="s">
        <v>40</v>
      </c>
      <c r="F28" s="19" t="s">
        <v>22</v>
      </c>
      <c r="G28" s="19" t="s">
        <v>23</v>
      </c>
      <c r="H28" s="19" t="s">
        <v>6</v>
      </c>
      <c r="I28" s="21">
        <v>100875</v>
      </c>
      <c r="J28" s="30"/>
    </row>
    <row r="29" spans="1:10" s="8" customFormat="1" ht="72" customHeight="1" x14ac:dyDescent="0.25">
      <c r="A29" s="19">
        <v>493</v>
      </c>
      <c r="B29" s="19">
        <v>9416</v>
      </c>
      <c r="C29" s="20">
        <v>45545</v>
      </c>
      <c r="D29" s="19" t="s">
        <v>54</v>
      </c>
      <c r="E29" s="19" t="s">
        <v>40</v>
      </c>
      <c r="F29" s="19" t="s">
        <v>22</v>
      </c>
      <c r="G29" s="19" t="s">
        <v>23</v>
      </c>
      <c r="H29" s="19" t="s">
        <v>6</v>
      </c>
      <c r="I29" s="21">
        <v>33625</v>
      </c>
      <c r="J29" s="31"/>
    </row>
    <row r="30" spans="1:10" s="8" customFormat="1" ht="47.25" customHeight="1" x14ac:dyDescent="0.25">
      <c r="A30" s="1">
        <v>493</v>
      </c>
      <c r="B30" s="1">
        <v>487</v>
      </c>
      <c r="C30" s="2">
        <v>45303</v>
      </c>
      <c r="D30" s="15" t="s">
        <v>34</v>
      </c>
      <c r="E30" s="1" t="s">
        <v>35</v>
      </c>
      <c r="F30" s="10" t="s">
        <v>22</v>
      </c>
      <c r="G30" s="10" t="s">
        <v>23</v>
      </c>
      <c r="H30" s="1" t="s">
        <v>6</v>
      </c>
      <c r="I30" s="3">
        <v>11752</v>
      </c>
      <c r="J30" s="29">
        <f>SUM(I30:I41)</f>
        <v>711573.99</v>
      </c>
    </row>
    <row r="31" spans="1:10" s="8" customFormat="1" ht="47.25" customHeight="1" x14ac:dyDescent="0.25">
      <c r="A31" s="10">
        <v>493</v>
      </c>
      <c r="B31" s="10">
        <v>487</v>
      </c>
      <c r="C31" s="12">
        <v>45303</v>
      </c>
      <c r="D31" s="10" t="s">
        <v>36</v>
      </c>
      <c r="E31" s="10" t="s">
        <v>35</v>
      </c>
      <c r="F31" s="10" t="s">
        <v>22</v>
      </c>
      <c r="G31" s="10" t="s">
        <v>23</v>
      </c>
      <c r="H31" s="10" t="s">
        <v>6</v>
      </c>
      <c r="I31" s="13">
        <v>11752</v>
      </c>
      <c r="J31" s="30"/>
    </row>
    <row r="32" spans="1:10" s="8" customFormat="1" ht="70.5" customHeight="1" x14ac:dyDescent="0.25">
      <c r="A32" s="4">
        <v>493</v>
      </c>
      <c r="B32" s="4">
        <v>510</v>
      </c>
      <c r="C32" s="5">
        <v>45303</v>
      </c>
      <c r="D32" s="4" t="s">
        <v>37</v>
      </c>
      <c r="E32" s="4" t="s">
        <v>35</v>
      </c>
      <c r="F32" s="10" t="s">
        <v>22</v>
      </c>
      <c r="G32" s="10" t="s">
        <v>23</v>
      </c>
      <c r="H32" s="4" t="s">
        <v>6</v>
      </c>
      <c r="I32" s="6">
        <v>117873.99</v>
      </c>
      <c r="J32" s="30"/>
    </row>
    <row r="33" spans="1:10" s="8" customFormat="1" ht="70.5" customHeight="1" x14ac:dyDescent="0.25">
      <c r="A33" s="10">
        <v>493</v>
      </c>
      <c r="B33" s="10">
        <v>510</v>
      </c>
      <c r="C33" s="12">
        <v>45303</v>
      </c>
      <c r="D33" s="10" t="s">
        <v>38</v>
      </c>
      <c r="E33" s="10" t="s">
        <v>35</v>
      </c>
      <c r="F33" s="10" t="s">
        <v>22</v>
      </c>
      <c r="G33" s="10" t="s">
        <v>23</v>
      </c>
      <c r="H33" s="10" t="s">
        <v>6</v>
      </c>
      <c r="I33" s="13">
        <v>124463.73</v>
      </c>
      <c r="J33" s="30"/>
    </row>
    <row r="34" spans="1:10" s="8" customFormat="1" ht="177" customHeight="1" x14ac:dyDescent="0.25">
      <c r="A34" s="10">
        <v>493</v>
      </c>
      <c r="B34" s="10">
        <v>4922</v>
      </c>
      <c r="C34" s="12">
        <v>45418</v>
      </c>
      <c r="D34" s="10" t="s">
        <v>64</v>
      </c>
      <c r="E34" s="10" t="s">
        <v>35</v>
      </c>
      <c r="F34" s="10" t="s">
        <v>22</v>
      </c>
      <c r="G34" s="10" t="s">
        <v>23</v>
      </c>
      <c r="H34" s="10" t="s">
        <v>6</v>
      </c>
      <c r="I34" s="13">
        <v>5876</v>
      </c>
      <c r="J34" s="30"/>
    </row>
    <row r="35" spans="1:10" s="8" customFormat="1" ht="177" customHeight="1" x14ac:dyDescent="0.25">
      <c r="A35" s="22">
        <v>493</v>
      </c>
      <c r="B35" s="22">
        <v>4922</v>
      </c>
      <c r="C35" s="23">
        <v>45418</v>
      </c>
      <c r="D35" s="10" t="s">
        <v>63</v>
      </c>
      <c r="E35" s="22" t="s">
        <v>35</v>
      </c>
      <c r="F35" s="22" t="s">
        <v>22</v>
      </c>
      <c r="G35" s="22" t="s">
        <v>23</v>
      </c>
      <c r="H35" s="22" t="s">
        <v>6</v>
      </c>
      <c r="I35" s="24">
        <v>17628</v>
      </c>
      <c r="J35" s="30"/>
    </row>
    <row r="36" spans="1:10" s="8" customFormat="1" ht="47.25" customHeight="1" x14ac:dyDescent="0.25">
      <c r="A36" s="10">
        <v>493</v>
      </c>
      <c r="B36" s="10">
        <v>5732</v>
      </c>
      <c r="C36" s="12">
        <v>45440</v>
      </c>
      <c r="D36" s="10" t="s">
        <v>47</v>
      </c>
      <c r="E36" s="10" t="s">
        <v>35</v>
      </c>
      <c r="F36" s="10" t="s">
        <v>22</v>
      </c>
      <c r="G36" s="10" t="s">
        <v>23</v>
      </c>
      <c r="H36" s="10" t="s">
        <v>6</v>
      </c>
      <c r="I36" s="13">
        <v>41487.910000000003</v>
      </c>
      <c r="J36" s="30"/>
    </row>
    <row r="37" spans="1:10" s="8" customFormat="1" ht="47.25" customHeight="1" x14ac:dyDescent="0.25">
      <c r="A37" s="19">
        <v>493</v>
      </c>
      <c r="B37" s="19">
        <v>5732</v>
      </c>
      <c r="C37" s="20">
        <v>45440</v>
      </c>
      <c r="D37" s="19" t="s">
        <v>48</v>
      </c>
      <c r="E37" s="19" t="s">
        <v>35</v>
      </c>
      <c r="F37" s="19" t="s">
        <v>22</v>
      </c>
      <c r="G37" s="19" t="s">
        <v>23</v>
      </c>
      <c r="H37" s="19" t="s">
        <v>6</v>
      </c>
      <c r="I37" s="21">
        <v>2684.26</v>
      </c>
      <c r="J37" s="30"/>
    </row>
    <row r="38" spans="1:10" s="8" customFormat="1" ht="186.75" customHeight="1" x14ac:dyDescent="0.25">
      <c r="A38" s="10">
        <v>493</v>
      </c>
      <c r="B38" s="10">
        <v>6053</v>
      </c>
      <c r="C38" s="12">
        <v>45449</v>
      </c>
      <c r="D38" s="10" t="s">
        <v>51</v>
      </c>
      <c r="E38" s="10" t="s">
        <v>35</v>
      </c>
      <c r="F38" s="10" t="s">
        <v>22</v>
      </c>
      <c r="G38" s="10" t="s">
        <v>23</v>
      </c>
      <c r="H38" s="10" t="s">
        <v>6</v>
      </c>
      <c r="I38" s="13">
        <v>82975.820000000007</v>
      </c>
      <c r="J38" s="30"/>
    </row>
    <row r="39" spans="1:10" s="8" customFormat="1" ht="186.75" customHeight="1" x14ac:dyDescent="0.25">
      <c r="A39" s="19">
        <v>493</v>
      </c>
      <c r="B39" s="19">
        <v>6053</v>
      </c>
      <c r="C39" s="20">
        <v>45449</v>
      </c>
      <c r="D39" s="19" t="s">
        <v>52</v>
      </c>
      <c r="E39" s="19" t="s">
        <v>35</v>
      </c>
      <c r="F39" s="19" t="s">
        <v>22</v>
      </c>
      <c r="G39" s="19" t="s">
        <v>23</v>
      </c>
      <c r="H39" s="19" t="s">
        <v>6</v>
      </c>
      <c r="I39" s="21">
        <v>160580.28</v>
      </c>
      <c r="J39" s="30"/>
    </row>
    <row r="40" spans="1:10" s="8" customFormat="1" ht="88.5" customHeight="1" x14ac:dyDescent="0.25">
      <c r="A40" s="19">
        <v>493</v>
      </c>
      <c r="B40" s="19">
        <v>9417</v>
      </c>
      <c r="C40" s="20">
        <v>45545</v>
      </c>
      <c r="D40" s="19" t="s">
        <v>55</v>
      </c>
      <c r="E40" s="19" t="s">
        <v>35</v>
      </c>
      <c r="F40" s="19" t="s">
        <v>22</v>
      </c>
      <c r="G40" s="19" t="s">
        <v>23</v>
      </c>
      <c r="H40" s="19" t="s">
        <v>6</v>
      </c>
      <c r="I40" s="21">
        <v>100956</v>
      </c>
      <c r="J40" s="30"/>
    </row>
    <row r="41" spans="1:10" s="8" customFormat="1" ht="88.5" customHeight="1" x14ac:dyDescent="0.25">
      <c r="A41" s="19">
        <v>493</v>
      </c>
      <c r="B41" s="19">
        <v>9417</v>
      </c>
      <c r="C41" s="20">
        <v>45545</v>
      </c>
      <c r="D41" s="19" t="s">
        <v>56</v>
      </c>
      <c r="E41" s="19" t="s">
        <v>35</v>
      </c>
      <c r="F41" s="19" t="s">
        <v>22</v>
      </c>
      <c r="G41" s="19" t="s">
        <v>23</v>
      </c>
      <c r="H41" s="19" t="s">
        <v>6</v>
      </c>
      <c r="I41" s="21">
        <v>33544</v>
      </c>
      <c r="J41" s="31"/>
    </row>
    <row r="42" spans="1:10" s="14" customFormat="1" ht="47.25" customHeight="1" x14ac:dyDescent="0.25">
      <c r="A42" s="4">
        <v>493</v>
      </c>
      <c r="B42" s="4">
        <v>591</v>
      </c>
      <c r="C42" s="5">
        <v>45306</v>
      </c>
      <c r="D42" s="4" t="s">
        <v>42</v>
      </c>
      <c r="E42" s="4" t="s">
        <v>43</v>
      </c>
      <c r="F42" s="10" t="s">
        <v>22</v>
      </c>
      <c r="G42" s="10" t="s">
        <v>23</v>
      </c>
      <c r="H42" s="4" t="s">
        <v>6</v>
      </c>
      <c r="I42" s="6">
        <v>36336.449999999997</v>
      </c>
      <c r="J42" s="29">
        <f>SUM(I42:I45)</f>
        <v>131503</v>
      </c>
    </row>
    <row r="43" spans="1:10" s="14" customFormat="1" ht="47.25" customHeight="1" x14ac:dyDescent="0.25">
      <c r="A43" s="10">
        <v>493</v>
      </c>
      <c r="B43" s="10">
        <v>591</v>
      </c>
      <c r="C43" s="12">
        <v>45306</v>
      </c>
      <c r="D43" s="10" t="s">
        <v>44</v>
      </c>
      <c r="E43" s="10" t="s">
        <v>43</v>
      </c>
      <c r="F43" s="10" t="s">
        <v>22</v>
      </c>
      <c r="G43" s="10" t="s">
        <v>23</v>
      </c>
      <c r="H43" s="10" t="s">
        <v>6</v>
      </c>
      <c r="I43" s="13">
        <v>32875.75</v>
      </c>
      <c r="J43" s="30"/>
    </row>
    <row r="44" spans="1:10" s="14" customFormat="1" ht="47.25" customHeight="1" x14ac:dyDescent="0.25">
      <c r="A44" s="10">
        <v>493</v>
      </c>
      <c r="B44" s="10">
        <v>591</v>
      </c>
      <c r="C44" s="12">
        <v>45306</v>
      </c>
      <c r="D44" s="10" t="s">
        <v>44</v>
      </c>
      <c r="E44" s="10" t="s">
        <v>43</v>
      </c>
      <c r="F44" s="10" t="s">
        <v>22</v>
      </c>
      <c r="G44" s="10" t="s">
        <v>23</v>
      </c>
      <c r="H44" s="10" t="s">
        <v>6</v>
      </c>
      <c r="I44" s="13">
        <v>31145.4</v>
      </c>
      <c r="J44" s="30"/>
    </row>
    <row r="45" spans="1:10" s="14" customFormat="1" ht="47.25" customHeight="1" x14ac:dyDescent="0.25">
      <c r="A45" s="19">
        <v>493</v>
      </c>
      <c r="B45" s="19">
        <v>591</v>
      </c>
      <c r="C45" s="20">
        <v>45306</v>
      </c>
      <c r="D45" s="19" t="s">
        <v>45</v>
      </c>
      <c r="E45" s="19" t="s">
        <v>43</v>
      </c>
      <c r="F45" s="19" t="s">
        <v>22</v>
      </c>
      <c r="G45" s="19" t="s">
        <v>23</v>
      </c>
      <c r="H45" s="19" t="s">
        <v>6</v>
      </c>
      <c r="I45" s="21">
        <v>31145.4</v>
      </c>
      <c r="J45" s="31"/>
    </row>
    <row r="46" spans="1:10" s="14" customFormat="1" ht="47.25" customHeight="1" x14ac:dyDescent="0.25">
      <c r="A46" s="1">
        <v>535</v>
      </c>
      <c r="B46" s="1">
        <v>613</v>
      </c>
      <c r="C46" s="2">
        <v>45306</v>
      </c>
      <c r="D46" s="1" t="s">
        <v>57</v>
      </c>
      <c r="E46" s="1" t="s">
        <v>58</v>
      </c>
      <c r="F46" s="10" t="s">
        <v>22</v>
      </c>
      <c r="G46" s="10" t="s">
        <v>23</v>
      </c>
      <c r="H46" s="1" t="s">
        <v>6</v>
      </c>
      <c r="I46" s="6">
        <v>125859.21</v>
      </c>
      <c r="J46" s="29">
        <f>SUM(I46:I51)</f>
        <v>493202.51</v>
      </c>
    </row>
    <row r="47" spans="1:10" s="14" customFormat="1" ht="72" customHeight="1" x14ac:dyDescent="0.25">
      <c r="A47" s="10">
        <v>535</v>
      </c>
      <c r="B47" s="10">
        <v>613</v>
      </c>
      <c r="C47" s="12">
        <v>45306</v>
      </c>
      <c r="D47" s="10" t="s">
        <v>59</v>
      </c>
      <c r="E47" s="10" t="s">
        <v>58</v>
      </c>
      <c r="F47" s="10" t="s">
        <v>22</v>
      </c>
      <c r="G47" s="10" t="s">
        <v>23</v>
      </c>
      <c r="H47" s="10" t="s">
        <v>6</v>
      </c>
      <c r="I47" s="13">
        <v>41953.07</v>
      </c>
      <c r="J47" s="30"/>
    </row>
    <row r="48" spans="1:10" s="14" customFormat="1" ht="72" customHeight="1" x14ac:dyDescent="0.25">
      <c r="A48" s="10">
        <v>535</v>
      </c>
      <c r="B48" s="10">
        <v>2955</v>
      </c>
      <c r="C48" s="12">
        <v>45364</v>
      </c>
      <c r="D48" s="10" t="s">
        <v>60</v>
      </c>
      <c r="E48" s="10" t="s">
        <v>58</v>
      </c>
      <c r="F48" s="10" t="s">
        <v>22</v>
      </c>
      <c r="G48" s="10" t="s">
        <v>23</v>
      </c>
      <c r="H48" s="10" t="s">
        <v>6</v>
      </c>
      <c r="I48" s="13">
        <v>83906.14</v>
      </c>
      <c r="J48" s="30"/>
    </row>
    <row r="49" spans="1:10" s="9" customFormat="1" ht="72" customHeight="1" x14ac:dyDescent="0.25">
      <c r="A49" s="10">
        <v>535</v>
      </c>
      <c r="B49" s="10">
        <v>2955</v>
      </c>
      <c r="C49" s="12">
        <v>45364</v>
      </c>
      <c r="D49" s="10" t="s">
        <v>60</v>
      </c>
      <c r="E49" s="10" t="s">
        <v>58</v>
      </c>
      <c r="F49" s="10" t="s">
        <v>22</v>
      </c>
      <c r="G49" s="10" t="s">
        <v>23</v>
      </c>
      <c r="H49" s="10" t="s">
        <v>6</v>
      </c>
      <c r="I49" s="13">
        <v>125859.21</v>
      </c>
      <c r="J49" s="30"/>
    </row>
    <row r="50" spans="1:10" s="9" customFormat="1" ht="47.25" customHeight="1" x14ac:dyDescent="0.25">
      <c r="A50" s="19">
        <v>535</v>
      </c>
      <c r="B50" s="19">
        <v>2955</v>
      </c>
      <c r="C50" s="20">
        <v>45364</v>
      </c>
      <c r="D50" s="19" t="s">
        <v>61</v>
      </c>
      <c r="E50" s="19" t="s">
        <v>58</v>
      </c>
      <c r="F50" s="19" t="s">
        <v>22</v>
      </c>
      <c r="G50" s="19" t="s">
        <v>23</v>
      </c>
      <c r="H50" s="19" t="s">
        <v>6</v>
      </c>
      <c r="I50" s="21">
        <v>73671.81</v>
      </c>
      <c r="J50" s="30"/>
    </row>
    <row r="51" spans="1:10" s="9" customFormat="1" ht="47.25" customHeight="1" x14ac:dyDescent="0.25">
      <c r="A51" s="19">
        <v>535</v>
      </c>
      <c r="B51" s="19">
        <v>2955</v>
      </c>
      <c r="C51" s="20">
        <v>45364</v>
      </c>
      <c r="D51" s="19" t="s">
        <v>62</v>
      </c>
      <c r="E51" s="19" t="s">
        <v>58</v>
      </c>
      <c r="F51" s="19" t="s">
        <v>22</v>
      </c>
      <c r="G51" s="19" t="s">
        <v>23</v>
      </c>
      <c r="H51" s="19" t="s">
        <v>6</v>
      </c>
      <c r="I51" s="21">
        <v>41953.07</v>
      </c>
      <c r="J51" s="31"/>
    </row>
    <row r="52" spans="1:10" ht="22.5" customHeight="1" x14ac:dyDescent="0.25">
      <c r="I52" s="27" t="s">
        <v>65</v>
      </c>
      <c r="J52" s="27">
        <f>SUM(J3:J51)</f>
        <v>5656402.04</v>
      </c>
    </row>
    <row r="53" spans="1:10" ht="24.75" customHeight="1" x14ac:dyDescent="0.25">
      <c r="I53" s="26"/>
    </row>
  </sheetData>
  <sortState ref="A30:J40">
    <sortCondition ref="A30:A40"/>
    <sortCondition ref="E30:E40"/>
    <sortCondition ref="B30:B40"/>
  </sortState>
  <mergeCells count="9">
    <mergeCell ref="A1:J1"/>
    <mergeCell ref="J22:J29"/>
    <mergeCell ref="J46:J51"/>
    <mergeCell ref="J30:J41"/>
    <mergeCell ref="J42:J45"/>
    <mergeCell ref="J3:J9"/>
    <mergeCell ref="J10:J13"/>
    <mergeCell ref="J14:J17"/>
    <mergeCell ref="J18:J21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9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de Oliveira Santos</dc:creator>
  <cp:lastModifiedBy>Sandra Aparecida Lopes Ferreira de Souza</cp:lastModifiedBy>
  <cp:lastPrinted>2025-11-19T19:44:21Z</cp:lastPrinted>
  <dcterms:created xsi:type="dcterms:W3CDTF">2024-05-08T18:00:44Z</dcterms:created>
  <dcterms:modified xsi:type="dcterms:W3CDTF">2025-11-24T11:09:41Z</dcterms:modified>
</cp:coreProperties>
</file>